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827"/>
  <workbookPr/>
  <mc:AlternateContent xmlns:mc="http://schemas.openxmlformats.org/markup-compatibility/2006">
    <mc:Choice Requires="x15">
      <x15ac:absPath xmlns:x15ac="http://schemas.microsoft.com/office/spreadsheetml/2010/11/ac" url="C:\Users\katp0\Desktop\Grange Forms 1.19.18\"/>
    </mc:Choice>
  </mc:AlternateContent>
  <bookViews>
    <workbookView xWindow="0" yWindow="0" windowWidth="28800" windowHeight="12210" xr2:uid="{00000000-000D-0000-FFFF-FFFF00000000}"/>
  </bookViews>
  <sheets>
    <sheet name="Sheet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 i="1" l="1"/>
  <c r="J25" i="1"/>
  <c r="E24" i="1" l="1"/>
  <c r="H34" i="1" s="1"/>
  <c r="K31" i="1"/>
  <c r="K30" i="1"/>
  <c r="K55" i="1"/>
  <c r="E53" i="1"/>
  <c r="D53" i="1"/>
  <c r="E51" i="1"/>
  <c r="D51" i="1"/>
  <c r="C53" i="1"/>
  <c r="C51" i="1"/>
  <c r="G53" i="1"/>
  <c r="G51" i="1"/>
  <c r="D25" i="1"/>
  <c r="C25" i="1"/>
  <c r="K21" i="1"/>
  <c r="K19" i="1"/>
  <c r="K16" i="1"/>
  <c r="E23" i="1"/>
  <c r="E22" i="1"/>
  <c r="E21" i="1"/>
  <c r="E20" i="1"/>
  <c r="E19" i="1"/>
  <c r="H35" i="1" s="1"/>
  <c r="K25" i="1" l="1"/>
  <c r="I53" i="1"/>
  <c r="I51" i="1"/>
  <c r="E25" i="1"/>
  <c r="K35" i="1"/>
  <c r="K34" i="1"/>
  <c r="E17" i="1"/>
  <c r="I55" i="1" l="1"/>
  <c r="F27" i="1"/>
  <c r="H33" i="1" s="1"/>
  <c r="K33" i="1" s="1"/>
  <c r="K36" i="1" s="1"/>
</calcChain>
</file>

<file path=xl/sharedStrings.xml><?xml version="1.0" encoding="utf-8"?>
<sst xmlns="http://schemas.openxmlformats.org/spreadsheetml/2006/main" count="98" uniqueCount="88">
  <si>
    <t>TO THE VERMONT STATE GRANGE</t>
  </si>
  <si>
    <t>Quarterly Report of:</t>
  </si>
  <si>
    <t>for the quarter ending</t>
  </si>
  <si>
    <r>
      <t xml:space="preserve">December 31, 2017  </t>
    </r>
    <r>
      <rPr>
        <u/>
        <sz val="11"/>
        <color indexed="8"/>
        <rFont val="Calibri"/>
        <family val="2"/>
      </rPr>
      <t>SUBMIT IN DUPLICATE</t>
    </r>
  </si>
  <si>
    <t>Men</t>
  </si>
  <si>
    <t>Women</t>
  </si>
  <si>
    <t>Total</t>
  </si>
  <si>
    <t>Number of Members at</t>
  </si>
  <si>
    <t>Loss by Demit</t>
  </si>
  <si>
    <t xml:space="preserve">    close of last quarter</t>
  </si>
  <si>
    <t>Gained</t>
  </si>
  <si>
    <t>By Suspension for Non-</t>
  </si>
  <si>
    <t xml:space="preserve">  By Initiatin</t>
  </si>
  <si>
    <t>payment of Dues,4th</t>
  </si>
  <si>
    <t xml:space="preserve">  By Reinstatement</t>
  </si>
  <si>
    <t xml:space="preserve"> Degree Member</t>
  </si>
  <si>
    <t xml:space="preserve">  By Expired Demit</t>
  </si>
  <si>
    <t xml:space="preserve">  By Unexpired Demit</t>
  </si>
  <si>
    <t>Affiliate Member</t>
  </si>
  <si>
    <t xml:space="preserve">  By  Affiliation</t>
  </si>
  <si>
    <t xml:space="preserve">  By Association</t>
  </si>
  <si>
    <t>By Death</t>
  </si>
  <si>
    <t>Loss</t>
  </si>
  <si>
    <t>Total Number of Members to Date</t>
  </si>
  <si>
    <t>No. of Living Golden Sheaf Members (who were Golden Sheaf prior to 1/1/01)</t>
  </si>
  <si>
    <t>No. of Living Golden Sheaf Members (who were Golden Sheaf after 1/1/01)</t>
  </si>
  <si>
    <t>Number of Family Plans</t>
  </si>
  <si>
    <t>Number of Members in Family Plans</t>
  </si>
  <si>
    <r>
      <t xml:space="preserve">Due State Grange for Quarterly dues, $6.00 for each member </t>
    </r>
    <r>
      <rPr>
        <u/>
        <sz val="9"/>
        <color indexed="8"/>
        <rFont val="Calibri"/>
        <family val="2"/>
      </rPr>
      <t>not counted in a Family Plan</t>
    </r>
    <r>
      <rPr>
        <sz val="9"/>
        <color indexed="8"/>
        <rFont val="Calibri"/>
        <family val="2"/>
      </rPr>
      <t>,</t>
    </r>
  </si>
  <si>
    <t xml:space="preserve">    including Affiliate Members, Honorary Members, and Golden Sheaf after 1/1/01</t>
  </si>
  <si>
    <t>Members at $6.00</t>
  </si>
  <si>
    <t>Due State Grange for Quarterly Dues, $6.00 for each Associate Member</t>
  </si>
  <si>
    <t>Assoc. Member X $6.00</t>
  </si>
  <si>
    <t>Due State Grange $3.00 for each member initiated during this quarter</t>
  </si>
  <si>
    <t>Initiates x $3.00</t>
  </si>
  <si>
    <t>Total Amount Due State Grange</t>
  </si>
  <si>
    <t>Number of members in Arrears for Dues at close of this quarter</t>
  </si>
  <si>
    <t>Number of meetings held this quarter</t>
  </si>
  <si>
    <t>Average Attendance</t>
  </si>
  <si>
    <t>Amount in Treasury at close of quarter</t>
  </si>
  <si>
    <t xml:space="preserve">Amount in Savings at close of quarter </t>
  </si>
  <si>
    <t>4th Degree</t>
  </si>
  <si>
    <t>Affiliate</t>
  </si>
  <si>
    <t>Associate</t>
  </si>
  <si>
    <t>Junior's</t>
  </si>
  <si>
    <t>Members</t>
  </si>
  <si>
    <t>1 + 1 Pro.</t>
  </si>
  <si>
    <t>Total Membership at end of quarter</t>
  </si>
  <si>
    <t xml:space="preserve">  (This total must agree with the above total of members)</t>
  </si>
  <si>
    <t>We hereby certify that we have examined the records of our Grange and find this report correctly compiled:</t>
  </si>
  <si>
    <t>Master</t>
  </si>
  <si>
    <t>Address</t>
  </si>
  <si>
    <t>Secretary</t>
  </si>
  <si>
    <t>Meeting dates, time place:</t>
  </si>
  <si>
    <t>Page 1</t>
  </si>
  <si>
    <t>Page 2</t>
  </si>
  <si>
    <t>Notes:</t>
  </si>
  <si>
    <t>Total Gain</t>
  </si>
  <si>
    <t>Total Loss</t>
  </si>
  <si>
    <t>Membership Recap</t>
  </si>
  <si>
    <t>Family plans multiplied by</t>
  </si>
  <si>
    <t xml:space="preserve">Total number of family members times </t>
  </si>
  <si>
    <t>Amount due from same (Annual Dues times number in arrears)</t>
  </si>
  <si>
    <t>Grange #</t>
  </si>
  <si>
    <t>Associate Member</t>
  </si>
  <si>
    <t>Affiliate Members---A member of one Subordinate Grange (Grange A) may join a second Grange (Grange B) as an</t>
  </si>
  <si>
    <t xml:space="preserve">Affiliate Member.  The Affiliate Member may not hold the same office in both Granges.  </t>
  </si>
  <si>
    <t>Associate Members---A person or business with an interest in the advancement of agriculture may become an</t>
  </si>
  <si>
    <t>Associate Member of a Grange.  Associate Members pay dues but are not entitled to attend regular</t>
  </si>
  <si>
    <t>Grange meetings or vote on Grange matters.</t>
  </si>
  <si>
    <t>pays the dues to the State Grange, the Honorary Member is considered a member in good standing.</t>
  </si>
  <si>
    <t>Honorary Members---Honorary membership may be granted to a member.  As long as the Subordinate Grange</t>
  </si>
  <si>
    <t>Golden Sheaf Members---A member who has maintained continuouis memberfship for 50 years may be</t>
  </si>
  <si>
    <t>designated as a Golden Sheaf member.  If Golden Sheaf status is achieved BEFORE 1/1/01, NO dues</t>
  </si>
  <si>
    <t>are paid to the Subordinate Grange or to the State Grange.  If Golden Sheaf status is achieved AFTER</t>
  </si>
  <si>
    <t>Granges pays dues on this member to the State Grange.</t>
  </si>
  <si>
    <t>1/1/01, the member continues to pay its yearly dues to the Subordiante Grange and the Subordinate</t>
  </si>
  <si>
    <t>Family Plan---Applicants to a Subordinate Grange may  join as a Family.  A family consists of a couple and their</t>
  </si>
  <si>
    <t>dependents, or a single person and their dependents.  Dependents are definded as children, grand-</t>
  </si>
  <si>
    <t>children, great grandchildren, foster, adopted or step-children under the age of 23, who live as a member</t>
  </si>
  <si>
    <t>of the same household or in absence due to illness, education or military service.  Legal dependents of</t>
  </si>
  <si>
    <t>any age shall be considered part of their legal guardians' family.</t>
  </si>
  <si>
    <t>Junior +1 Program---Any Junior aged children (5-13 1/2) may join a Subordinate Grange as a Junior +1 member.</t>
  </si>
  <si>
    <t>Junior +1 members spend part of each meeting with a Junior Director working on Junior ritual and</t>
  </si>
  <si>
    <t>projects.  Junior +1 members may join the regular Subordinate meeting following their Junior meeting.</t>
  </si>
  <si>
    <t>When a Junor +1 member reaches the age of 13 1/2, he/she may request admission to the Subordinate</t>
  </si>
  <si>
    <t>Grange as a full Fourth-Degree member.  No dues are paid by a Junior +1 member.</t>
  </si>
  <si>
    <t>The Secretary of each Community and Junior Grange, on or before the 10th day of the month following the close of each quarter, and the Secretary of each Pomona Grange, on or before July 10th shall report to the Secretary of the State Grange the number of persons initiated, admitted or demitted, or reinstated since the last report, and the number who by death, suspension, demit or otherwise have ceased to be members.  Community Granges shall pay to the State Grange $3.00 for each member initiated and quarterly dues of $6.00 for each Fourth Degree Member except that each community Grange is exempt from paying dues on Golden Sheaf Members prior to 1/1/01.  Associate members will be remitted at the rate of $6.00 per quarter.  Dues on initiates shall begin with the quarter succeeding the conferral of the Second Degree.  Each Grange must pay quarterly dues on its honorary members, and any Golden Sheaf Members after 1/1/01.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</si>
</sst>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_([$$-409]* #,##0.00_);_([$$-409]* \(#,##0.00\);_([$$-409]* &quot;-&quot;??_);_(@_)"/>
    <numFmt numFmtId="165" formatCode="&quot;$&quot;#,##0.00"/>
  </numFmts>
  <fonts count="10" x14ac:knownFonts="1">
    <font>
      <sz val="11"/>
      <color theme="1"/>
      <name val="Calibri"/>
      <family val="2"/>
      <scheme val="minor"/>
    </font>
    <font>
      <sz val="11"/>
      <color theme="1"/>
      <name val="Calibri"/>
      <family val="2"/>
      <scheme val="minor"/>
    </font>
    <font>
      <u/>
      <sz val="11"/>
      <color indexed="8"/>
      <name val="Calibri"/>
      <family val="2"/>
    </font>
    <font>
      <sz val="9"/>
      <color indexed="8"/>
      <name val="Calibri"/>
      <family val="2"/>
    </font>
    <font>
      <b/>
      <sz val="9"/>
      <color indexed="8"/>
      <name val="Calibri"/>
      <family val="2"/>
    </font>
    <font>
      <u/>
      <sz val="9"/>
      <color indexed="8"/>
      <name val="Calibri"/>
      <family val="2"/>
    </font>
    <font>
      <b/>
      <u/>
      <sz val="9"/>
      <color indexed="8"/>
      <name val="Calibri"/>
      <family val="2"/>
    </font>
    <font>
      <sz val="9"/>
      <color theme="1"/>
      <name val="Calibri"/>
      <family val="2"/>
      <scheme val="minor"/>
    </font>
    <font>
      <sz val="11"/>
      <color indexed="8"/>
      <name val="Calibri"/>
      <family val="2"/>
    </font>
    <font>
      <sz val="10"/>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56">
    <xf numFmtId="0" fontId="0" fillId="0" borderId="0" xfId="0"/>
    <xf numFmtId="0" fontId="0" fillId="0" borderId="0" xfId="0" applyAlignment="1">
      <alignment horizontal="center"/>
    </xf>
    <xf numFmtId="0" fontId="0" fillId="0" borderId="1" xfId="0" applyBorder="1"/>
    <xf numFmtId="0" fontId="0" fillId="0" borderId="0" xfId="0" applyAlignment="1">
      <alignment horizontal="left"/>
    </xf>
    <xf numFmtId="0" fontId="4" fillId="0" borderId="2" xfId="0" applyFont="1" applyBorder="1" applyAlignment="1">
      <alignment vertical="center"/>
    </xf>
    <xf numFmtId="0" fontId="3" fillId="0" borderId="2" xfId="0" applyFont="1" applyBorder="1" applyAlignment="1">
      <alignment vertical="center"/>
    </xf>
    <xf numFmtId="0" fontId="0" fillId="0" borderId="2" xfId="0" applyBorder="1" applyAlignment="1">
      <alignment vertical="center"/>
    </xf>
    <xf numFmtId="0" fontId="4" fillId="0" borderId="0" xfId="0" applyFont="1"/>
    <xf numFmtId="0" fontId="3" fillId="0" borderId="0" xfId="0" applyFont="1" applyAlignment="1">
      <alignment horizontal="center"/>
    </xf>
    <xf numFmtId="0" fontId="3" fillId="0" borderId="0" xfId="0" applyFont="1"/>
    <xf numFmtId="0" fontId="3" fillId="0" borderId="1" xfId="0" applyFont="1" applyBorder="1" applyAlignment="1">
      <alignment horizontal="center"/>
    </xf>
    <xf numFmtId="0" fontId="0" fillId="0" borderId="1" xfId="0" applyBorder="1" applyAlignment="1">
      <alignment horizontal="center"/>
    </xf>
    <xf numFmtId="0" fontId="3" fillId="0" borderId="0" xfId="0" applyFont="1" applyAlignment="1">
      <alignment horizontal="right"/>
    </xf>
    <xf numFmtId="0" fontId="3" fillId="0" borderId="0" xfId="0" applyFont="1" applyBorder="1" applyAlignment="1">
      <alignment horizontal="center"/>
    </xf>
    <xf numFmtId="164" fontId="0" fillId="0" borderId="1" xfId="1" applyNumberFormat="1" applyFont="1" applyBorder="1"/>
    <xf numFmtId="0" fontId="3" fillId="0" borderId="0" xfId="0" applyFont="1" applyBorder="1"/>
    <xf numFmtId="164" fontId="0" fillId="0" borderId="3" xfId="0" applyNumberFormat="1" applyBorder="1"/>
    <xf numFmtId="164" fontId="0" fillId="0" borderId="1" xfId="0" applyNumberFormat="1" applyBorder="1" applyAlignment="1">
      <alignment horizontal="center"/>
    </xf>
    <xf numFmtId="164" fontId="0" fillId="0" borderId="1" xfId="0" applyNumberFormat="1" applyBorder="1"/>
    <xf numFmtId="4" fontId="3" fillId="0" borderId="0" xfId="0" applyNumberFormat="1" applyFont="1" applyAlignment="1">
      <alignment horizontal="left"/>
    </xf>
    <xf numFmtId="0" fontId="3" fillId="0" borderId="2" xfId="0" applyFont="1" applyBorder="1"/>
    <xf numFmtId="8" fontId="3" fillId="0" borderId="2" xfId="0" applyNumberFormat="1" applyFont="1" applyBorder="1"/>
    <xf numFmtId="0" fontId="6" fillId="0" borderId="0" xfId="0" applyFont="1" applyAlignment="1">
      <alignment horizontal="center"/>
    </xf>
    <xf numFmtId="0" fontId="3" fillId="0" borderId="1" xfId="0" applyFont="1" applyBorder="1"/>
    <xf numFmtId="0" fontId="3" fillId="0" borderId="3" xfId="0" applyFont="1" applyBorder="1"/>
    <xf numFmtId="0" fontId="7" fillId="0" borderId="0" xfId="0" applyFont="1"/>
    <xf numFmtId="0" fontId="7" fillId="0" borderId="1" xfId="0" applyFont="1" applyBorder="1"/>
    <xf numFmtId="0" fontId="0" fillId="0" borderId="0" xfId="0" applyBorder="1"/>
    <xf numFmtId="0" fontId="0" fillId="0" borderId="0" xfId="0" applyAlignment="1">
      <alignment horizontal="right"/>
    </xf>
    <xf numFmtId="0" fontId="0" fillId="2" borderId="0" xfId="0" applyFill="1"/>
    <xf numFmtId="0" fontId="6" fillId="0" borderId="0" xfId="0" applyFont="1" applyBorder="1" applyAlignment="1">
      <alignment horizontal="center"/>
    </xf>
    <xf numFmtId="0" fontId="8" fillId="0" borderId="1" xfId="0" applyFont="1" applyBorder="1" applyAlignment="1">
      <alignment horizontal="center"/>
    </xf>
    <xf numFmtId="0" fontId="8" fillId="0" borderId="0" xfId="0" applyFont="1" applyAlignment="1">
      <alignment horizontal="center"/>
    </xf>
    <xf numFmtId="0" fontId="8" fillId="0" borderId="0" xfId="0" applyFont="1"/>
    <xf numFmtId="0" fontId="0" fillId="0" borderId="1" xfId="0" applyFont="1" applyBorder="1" applyAlignment="1">
      <alignment horizontal="center"/>
    </xf>
    <xf numFmtId="0" fontId="0" fillId="0" borderId="0" xfId="0" applyFont="1" applyAlignment="1">
      <alignment horizontal="center"/>
    </xf>
    <xf numFmtId="0" fontId="8" fillId="0" borderId="0" xfId="0" applyFont="1" applyBorder="1" applyAlignment="1">
      <alignment horizontal="center"/>
    </xf>
    <xf numFmtId="0" fontId="8" fillId="0" borderId="3" xfId="0" applyFont="1" applyBorder="1" applyAlignment="1">
      <alignment horizontal="center"/>
    </xf>
    <xf numFmtId="0" fontId="8" fillId="0" borderId="1" xfId="0" applyFont="1" applyFill="1" applyBorder="1" applyAlignment="1">
      <alignment horizontal="center"/>
    </xf>
    <xf numFmtId="1" fontId="8" fillId="0" borderId="1" xfId="0" applyNumberFormat="1" applyFont="1" applyFill="1" applyBorder="1" applyAlignment="1">
      <alignment horizontal="center"/>
    </xf>
    <xf numFmtId="1" fontId="8" fillId="0" borderId="3" xfId="0" applyNumberFormat="1" applyFont="1" applyFill="1" applyBorder="1" applyAlignment="1">
      <alignment horizontal="center"/>
    </xf>
    <xf numFmtId="165" fontId="8" fillId="0" borderId="2" xfId="0" applyNumberFormat="1" applyFont="1" applyFill="1" applyBorder="1"/>
    <xf numFmtId="164" fontId="8" fillId="0" borderId="2" xfId="0" applyNumberFormat="1" applyFont="1" applyBorder="1"/>
    <xf numFmtId="0" fontId="0" fillId="0" borderId="0" xfId="0" applyFont="1" applyBorder="1" applyAlignment="1">
      <alignment horizontal="center"/>
    </xf>
    <xf numFmtId="0" fontId="8" fillId="0" borderId="4" xfId="0" applyFont="1" applyBorder="1" applyAlignment="1">
      <alignment horizontal="center"/>
    </xf>
    <xf numFmtId="0" fontId="0" fillId="0" borderId="0" xfId="0" applyBorder="1" applyAlignment="1">
      <alignment horizontal="center"/>
    </xf>
    <xf numFmtId="0" fontId="8" fillId="0" borderId="2" xfId="0" applyFont="1"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
    </xf>
    <xf numFmtId="0" fontId="8" fillId="0" borderId="5" xfId="0" applyFont="1" applyBorder="1" applyAlignment="1">
      <alignment horizontal="center"/>
    </xf>
    <xf numFmtId="0" fontId="3" fillId="0" borderId="0" xfId="0" applyFont="1" applyAlignment="1">
      <alignment horizontal="left"/>
    </xf>
    <xf numFmtId="0" fontId="3" fillId="0" borderId="0" xfId="0" applyFont="1" applyBorder="1" applyAlignment="1">
      <alignment horizontal="left"/>
    </xf>
    <xf numFmtId="165" fontId="8" fillId="0" borderId="0" xfId="0" applyNumberFormat="1" applyFont="1" applyAlignment="1">
      <alignment horizontal="left"/>
    </xf>
    <xf numFmtId="165" fontId="8" fillId="0" borderId="0" xfId="0" applyNumberFormat="1" applyFont="1" applyAlignment="1">
      <alignment horizontal="center"/>
    </xf>
    <xf numFmtId="0" fontId="9" fillId="0" borderId="0" xfId="0" applyFont="1" applyAlignment="1">
      <alignment vertical="center" wrapText="1"/>
    </xf>
    <xf numFmtId="0" fontId="9" fillId="0" borderId="0" xfId="0" applyFo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2"/>
  <sheetViews>
    <sheetView tabSelected="1" topLeftCell="A51" workbookViewId="0">
      <selection activeCell="A70" sqref="A70:K92"/>
    </sheetView>
  </sheetViews>
  <sheetFormatPr defaultRowHeight="15" x14ac:dyDescent="0.25"/>
  <cols>
    <col min="2" max="2" width="9.42578125" customWidth="1"/>
    <col min="7" max="7" width="8.7109375" customWidth="1"/>
  </cols>
  <sheetData>
    <row r="1" spans="1:11" x14ac:dyDescent="0.25">
      <c r="E1" s="1" t="s">
        <v>0</v>
      </c>
      <c r="K1" s="28" t="s">
        <v>54</v>
      </c>
    </row>
    <row r="3" spans="1:11" x14ac:dyDescent="0.25">
      <c r="A3" t="s">
        <v>1</v>
      </c>
      <c r="C3" s="2"/>
      <c r="D3" s="2"/>
      <c r="E3" s="2"/>
      <c r="F3" s="3" t="s">
        <v>63</v>
      </c>
      <c r="G3" s="11"/>
      <c r="H3" t="s">
        <v>2</v>
      </c>
    </row>
    <row r="5" spans="1:11" x14ac:dyDescent="0.25">
      <c r="E5" s="1" t="s">
        <v>3</v>
      </c>
    </row>
    <row r="6" spans="1:11" x14ac:dyDescent="0.25">
      <c r="A6" s="54" t="s">
        <v>87</v>
      </c>
      <c r="B6" s="54"/>
      <c r="C6" s="54"/>
      <c r="D6" s="54"/>
      <c r="E6" s="54"/>
      <c r="F6" s="54"/>
      <c r="G6" s="54"/>
      <c r="H6" s="54"/>
      <c r="I6" s="54"/>
      <c r="J6" s="54"/>
      <c r="K6" s="54"/>
    </row>
    <row r="7" spans="1:11" x14ac:dyDescent="0.25">
      <c r="A7" s="54"/>
      <c r="B7" s="54"/>
      <c r="C7" s="54"/>
      <c r="D7" s="54"/>
      <c r="E7" s="54"/>
      <c r="F7" s="54"/>
      <c r="G7" s="54"/>
      <c r="H7" s="54"/>
      <c r="I7" s="54"/>
      <c r="J7" s="54"/>
      <c r="K7" s="54"/>
    </row>
    <row r="8" spans="1:11" x14ac:dyDescent="0.25">
      <c r="A8" s="54"/>
      <c r="B8" s="54"/>
      <c r="C8" s="54"/>
      <c r="D8" s="54"/>
      <c r="E8" s="54"/>
      <c r="F8" s="54"/>
      <c r="G8" s="54"/>
      <c r="H8" s="54"/>
      <c r="I8" s="54"/>
      <c r="J8" s="54"/>
      <c r="K8" s="54"/>
    </row>
    <row r="9" spans="1:11" x14ac:dyDescent="0.25">
      <c r="A9" s="54"/>
      <c r="B9" s="54"/>
      <c r="C9" s="54"/>
      <c r="D9" s="54"/>
      <c r="E9" s="54"/>
      <c r="F9" s="54"/>
      <c r="G9" s="54"/>
      <c r="H9" s="54"/>
      <c r="I9" s="54"/>
      <c r="J9" s="54"/>
      <c r="K9" s="54"/>
    </row>
    <row r="10" spans="1:11" x14ac:dyDescent="0.25">
      <c r="A10" s="54"/>
      <c r="B10" s="54"/>
      <c r="C10" s="54"/>
      <c r="D10" s="54"/>
      <c r="E10" s="54"/>
      <c r="F10" s="54"/>
      <c r="G10" s="54"/>
      <c r="H10" s="54"/>
      <c r="I10" s="54"/>
      <c r="J10" s="54"/>
      <c r="K10" s="54"/>
    </row>
    <row r="11" spans="1:11" x14ac:dyDescent="0.25">
      <c r="A11" s="54"/>
      <c r="B11" s="54"/>
      <c r="C11" s="54"/>
      <c r="D11" s="54"/>
      <c r="E11" s="54"/>
      <c r="F11" s="54"/>
      <c r="G11" s="54"/>
      <c r="H11" s="54"/>
      <c r="I11" s="54"/>
      <c r="J11" s="54"/>
      <c r="K11" s="54"/>
    </row>
    <row r="12" spans="1:11" x14ac:dyDescent="0.25">
      <c r="A12" s="54"/>
      <c r="B12" s="54"/>
      <c r="C12" s="54"/>
      <c r="D12" s="54"/>
      <c r="E12" s="54"/>
      <c r="F12" s="54"/>
      <c r="G12" s="54"/>
      <c r="H12" s="54"/>
      <c r="I12" s="54"/>
      <c r="J12" s="54"/>
      <c r="K12" s="54"/>
    </row>
    <row r="13" spans="1:11" x14ac:dyDescent="0.25">
      <c r="A13" s="54"/>
      <c r="B13" s="54"/>
      <c r="C13" s="54"/>
      <c r="D13" s="54"/>
      <c r="E13" s="54"/>
      <c r="F13" s="54"/>
      <c r="G13" s="54"/>
      <c r="H13" s="54"/>
      <c r="I13" s="54"/>
      <c r="J13" s="54"/>
      <c r="K13" s="54"/>
    </row>
    <row r="14" spans="1:11" ht="15.75" thickBot="1" x14ac:dyDescent="0.3">
      <c r="A14" s="4"/>
      <c r="B14" s="5"/>
      <c r="C14" s="5"/>
      <c r="D14" s="5"/>
      <c r="E14" s="5"/>
      <c r="F14" s="5"/>
      <c r="G14" s="5"/>
      <c r="H14" s="5"/>
      <c r="I14" s="5"/>
      <c r="J14" s="5"/>
      <c r="K14" s="6"/>
    </row>
    <row r="15" spans="1:11" x14ac:dyDescent="0.25">
      <c r="A15" s="7"/>
      <c r="B15" s="7"/>
      <c r="C15" s="8" t="s">
        <v>4</v>
      </c>
      <c r="D15" s="8" t="s">
        <v>5</v>
      </c>
      <c r="E15" s="8" t="s">
        <v>6</v>
      </c>
      <c r="G15" s="9"/>
      <c r="H15" s="9"/>
      <c r="I15" s="8" t="s">
        <v>4</v>
      </c>
      <c r="J15" s="8" t="s">
        <v>5</v>
      </c>
      <c r="K15" s="1" t="s">
        <v>6</v>
      </c>
    </row>
    <row r="16" spans="1:11" x14ac:dyDescent="0.25">
      <c r="A16" s="7" t="s">
        <v>7</v>
      </c>
      <c r="B16" s="7"/>
      <c r="C16" s="8"/>
      <c r="D16" s="8"/>
      <c r="E16" s="8"/>
      <c r="G16" s="7" t="s">
        <v>8</v>
      </c>
      <c r="H16" s="9"/>
      <c r="I16" s="31"/>
      <c r="J16" s="31"/>
      <c r="K16" s="34">
        <f>SUM(I16:J16)</f>
        <v>0</v>
      </c>
    </row>
    <row r="17" spans="1:11" x14ac:dyDescent="0.25">
      <c r="A17" s="7" t="s">
        <v>9</v>
      </c>
      <c r="B17" s="7"/>
      <c r="C17" s="31"/>
      <c r="D17" s="31"/>
      <c r="E17" s="31">
        <f>SUM(C17:D17)</f>
        <v>0</v>
      </c>
      <c r="G17" s="9" t="s">
        <v>11</v>
      </c>
      <c r="H17" s="9"/>
      <c r="I17" s="32"/>
      <c r="J17" s="32"/>
      <c r="K17" s="35"/>
    </row>
    <row r="18" spans="1:11" x14ac:dyDescent="0.25">
      <c r="A18" s="9" t="s">
        <v>10</v>
      </c>
      <c r="B18" s="9"/>
      <c r="C18" s="32"/>
      <c r="D18" s="32"/>
      <c r="E18" s="32"/>
      <c r="G18" s="9" t="s">
        <v>13</v>
      </c>
      <c r="H18" s="9"/>
      <c r="I18" s="32"/>
      <c r="J18" s="32"/>
      <c r="K18" s="35"/>
    </row>
    <row r="19" spans="1:11" x14ac:dyDescent="0.25">
      <c r="A19" s="9" t="s">
        <v>12</v>
      </c>
      <c r="B19" s="9"/>
      <c r="C19" s="31"/>
      <c r="D19" s="31"/>
      <c r="E19" s="31">
        <f t="shared" ref="E19:E23" si="0">SUM(C19:D19)</f>
        <v>0</v>
      </c>
      <c r="G19" s="9" t="s">
        <v>15</v>
      </c>
      <c r="H19" s="9"/>
      <c r="I19" s="31"/>
      <c r="J19" s="31"/>
      <c r="K19" s="34">
        <f t="shared" ref="K19:K21" si="1">SUM(I19:J19)</f>
        <v>0</v>
      </c>
    </row>
    <row r="20" spans="1:11" x14ac:dyDescent="0.25">
      <c r="A20" s="9" t="s">
        <v>14</v>
      </c>
      <c r="B20" s="9"/>
      <c r="C20" s="31"/>
      <c r="D20" s="31"/>
      <c r="E20" s="31">
        <f t="shared" si="0"/>
        <v>0</v>
      </c>
      <c r="G20" s="9" t="s">
        <v>18</v>
      </c>
      <c r="H20" s="9"/>
      <c r="I20" s="31"/>
      <c r="J20" s="31"/>
      <c r="K20" s="34"/>
    </row>
    <row r="21" spans="1:11" x14ac:dyDescent="0.25">
      <c r="A21" s="9" t="s">
        <v>16</v>
      </c>
      <c r="B21" s="9"/>
      <c r="C21" s="31"/>
      <c r="D21" s="31"/>
      <c r="E21" s="31">
        <f t="shared" si="0"/>
        <v>0</v>
      </c>
      <c r="G21" s="9" t="s">
        <v>21</v>
      </c>
      <c r="H21" s="9"/>
      <c r="I21" s="37"/>
      <c r="J21" s="37"/>
      <c r="K21" s="48">
        <f t="shared" si="1"/>
        <v>0</v>
      </c>
    </row>
    <row r="22" spans="1:11" ht="15.75" thickBot="1" x14ac:dyDescent="0.3">
      <c r="A22" s="9" t="s">
        <v>17</v>
      </c>
      <c r="B22" s="9"/>
      <c r="C22" s="49"/>
      <c r="D22" s="49"/>
      <c r="E22" s="49">
        <f t="shared" si="0"/>
        <v>0</v>
      </c>
      <c r="G22" s="9" t="s">
        <v>64</v>
      </c>
      <c r="H22" s="9"/>
      <c r="I22" s="37"/>
      <c r="J22" s="37"/>
      <c r="K22" s="48"/>
    </row>
    <row r="23" spans="1:11" ht="15.75" thickTop="1" x14ac:dyDescent="0.25">
      <c r="A23" s="9" t="s">
        <v>19</v>
      </c>
      <c r="B23" s="9"/>
      <c r="C23" s="31"/>
      <c r="D23" s="31"/>
      <c r="E23" s="31">
        <f t="shared" si="0"/>
        <v>0</v>
      </c>
      <c r="G23" s="9"/>
      <c r="H23" s="9"/>
      <c r="I23" s="36"/>
      <c r="J23" s="36"/>
      <c r="K23" s="43"/>
    </row>
    <row r="24" spans="1:11" ht="15.75" thickBot="1" x14ac:dyDescent="0.3">
      <c r="A24" s="9" t="s">
        <v>20</v>
      </c>
      <c r="B24" s="9"/>
      <c r="C24" s="44"/>
      <c r="D24" s="44"/>
      <c r="E24" s="44">
        <f>SUM(C24:D24)</f>
        <v>0</v>
      </c>
      <c r="G24" s="9"/>
      <c r="H24" s="15"/>
      <c r="I24" s="46"/>
      <c r="J24" s="46"/>
      <c r="K24" s="47"/>
    </row>
    <row r="25" spans="1:11" x14ac:dyDescent="0.25">
      <c r="A25" s="33" t="s">
        <v>57</v>
      </c>
      <c r="B25" s="9"/>
      <c r="C25" s="32">
        <f>SUM(C19:C24)</f>
        <v>0</v>
      </c>
      <c r="D25" s="32">
        <f>SUM(D19:D24)</f>
        <v>0</v>
      </c>
      <c r="E25" s="36">
        <f>SUM(C25:D25)</f>
        <v>0</v>
      </c>
      <c r="F25" s="9"/>
      <c r="G25" s="33" t="s">
        <v>58</v>
      </c>
      <c r="H25" s="9"/>
      <c r="I25" s="32">
        <f>SUM(I17:I24)</f>
        <v>0</v>
      </c>
      <c r="J25" s="32">
        <f>SUM(J16:J24)</f>
        <v>0</v>
      </c>
      <c r="K25" s="45">
        <f>SUM(K16:K24)</f>
        <v>0</v>
      </c>
    </row>
    <row r="26" spans="1:11" x14ac:dyDescent="0.25">
      <c r="A26" s="9"/>
      <c r="B26" s="9"/>
      <c r="C26" s="9"/>
      <c r="D26" s="9"/>
      <c r="E26" s="15"/>
      <c r="F26" s="9"/>
      <c r="G26" s="9"/>
      <c r="H26" s="9"/>
      <c r="I26" s="9"/>
      <c r="J26" s="9"/>
    </row>
    <row r="27" spans="1:11" x14ac:dyDescent="0.25">
      <c r="A27" s="9"/>
      <c r="B27" s="9"/>
      <c r="C27" s="9" t="s">
        <v>23</v>
      </c>
      <c r="D27" s="9"/>
      <c r="E27" s="9"/>
      <c r="F27" s="31">
        <f>E17+E25-K25</f>
        <v>0</v>
      </c>
      <c r="G27" s="9"/>
      <c r="H27" s="9"/>
      <c r="I27" s="9"/>
      <c r="J27" s="9"/>
    </row>
    <row r="28" spans="1:11" x14ac:dyDescent="0.25">
      <c r="A28" s="9" t="s">
        <v>24</v>
      </c>
      <c r="B28" s="9"/>
      <c r="C28" s="9"/>
      <c r="D28" s="9"/>
      <c r="E28" s="9"/>
      <c r="F28" s="9"/>
      <c r="G28" s="9"/>
      <c r="H28" s="31"/>
      <c r="I28" s="9"/>
      <c r="J28" s="9"/>
    </row>
    <row r="29" spans="1:11" x14ac:dyDescent="0.25">
      <c r="A29" s="9" t="s">
        <v>25</v>
      </c>
      <c r="B29" s="9"/>
      <c r="C29" s="9"/>
      <c r="D29" s="9"/>
      <c r="E29" s="9"/>
      <c r="F29" s="9"/>
      <c r="G29" s="9"/>
      <c r="H29" s="37"/>
      <c r="I29" s="50"/>
      <c r="J29" s="9"/>
    </row>
    <row r="30" spans="1:11" x14ac:dyDescent="0.25">
      <c r="A30" s="9" t="s">
        <v>26</v>
      </c>
      <c r="B30" s="9"/>
      <c r="C30" s="9"/>
      <c r="D30" s="31"/>
      <c r="E30" s="33"/>
      <c r="F30" s="51" t="s">
        <v>60</v>
      </c>
      <c r="G30" s="51"/>
      <c r="H30" s="53">
        <v>7</v>
      </c>
      <c r="I30" s="9"/>
      <c r="J30" s="9"/>
      <c r="K30" s="14">
        <f>D30*H30</f>
        <v>0</v>
      </c>
    </row>
    <row r="31" spans="1:11" x14ac:dyDescent="0.25">
      <c r="A31" s="9" t="s">
        <v>27</v>
      </c>
      <c r="B31" s="9"/>
      <c r="C31" s="9"/>
      <c r="D31" s="33"/>
      <c r="E31" s="31"/>
      <c r="F31" s="51" t="s">
        <v>61</v>
      </c>
      <c r="G31" s="9"/>
      <c r="H31" s="9"/>
      <c r="I31" s="9"/>
      <c r="J31" s="52">
        <v>2.5</v>
      </c>
      <c r="K31" s="16">
        <f>E31*J31</f>
        <v>0</v>
      </c>
    </row>
    <row r="32" spans="1:11" x14ac:dyDescent="0.25">
      <c r="A32" s="9" t="s">
        <v>28</v>
      </c>
      <c r="B32" s="9"/>
      <c r="C32" s="9"/>
      <c r="D32" s="9"/>
      <c r="E32" s="9"/>
      <c r="F32" s="9"/>
      <c r="G32" s="9"/>
      <c r="H32" s="9"/>
      <c r="I32" s="9"/>
      <c r="J32" s="9"/>
    </row>
    <row r="33" spans="1:11" x14ac:dyDescent="0.25">
      <c r="A33" s="9" t="s">
        <v>29</v>
      </c>
      <c r="B33" s="9"/>
      <c r="C33" s="9"/>
      <c r="D33" s="9"/>
      <c r="E33" s="9"/>
      <c r="F33" s="9"/>
      <c r="G33" s="9"/>
      <c r="H33" s="31">
        <f>F27-H28-E31</f>
        <v>0</v>
      </c>
      <c r="I33" s="9" t="s">
        <v>30</v>
      </c>
      <c r="J33" s="9"/>
      <c r="K33" s="17">
        <f>H33*6</f>
        <v>0</v>
      </c>
    </row>
    <row r="34" spans="1:11" x14ac:dyDescent="0.25">
      <c r="A34" s="9" t="s">
        <v>31</v>
      </c>
      <c r="B34" s="9"/>
      <c r="C34" s="9"/>
      <c r="D34" s="9"/>
      <c r="E34" s="9"/>
      <c r="F34" s="9"/>
      <c r="G34" s="13"/>
      <c r="H34" s="31">
        <f>SUM(E24)</f>
        <v>0</v>
      </c>
      <c r="I34" s="9" t="s">
        <v>32</v>
      </c>
      <c r="J34" s="9"/>
      <c r="K34" s="16">
        <f>H34*5.5</f>
        <v>0</v>
      </c>
    </row>
    <row r="35" spans="1:11" x14ac:dyDescent="0.25">
      <c r="A35" s="9" t="s">
        <v>33</v>
      </c>
      <c r="B35" s="9"/>
      <c r="C35" s="9"/>
      <c r="D35" s="9"/>
      <c r="E35" s="9"/>
      <c r="F35" s="9"/>
      <c r="G35" s="9"/>
      <c r="H35" s="37">
        <f>SUM(E19)</f>
        <v>0</v>
      </c>
      <c r="I35" s="9" t="s">
        <v>34</v>
      </c>
      <c r="J35" s="9"/>
      <c r="K35" s="16">
        <f>H35*3</f>
        <v>0</v>
      </c>
    </row>
    <row r="36" spans="1:11" x14ac:dyDescent="0.25">
      <c r="A36" s="9"/>
      <c r="B36" s="9"/>
      <c r="C36" s="9"/>
      <c r="D36" s="9"/>
      <c r="E36" s="9"/>
      <c r="F36" s="9"/>
      <c r="G36" s="9" t="s">
        <v>35</v>
      </c>
      <c r="H36" s="9"/>
      <c r="I36" s="9"/>
      <c r="J36" s="9"/>
      <c r="K36" s="18">
        <f>SUM(K30:K35)</f>
        <v>0</v>
      </c>
    </row>
    <row r="37" spans="1:11" x14ac:dyDescent="0.25">
      <c r="A37" s="9" t="s">
        <v>36</v>
      </c>
      <c r="B37" s="9"/>
      <c r="C37" s="9"/>
      <c r="D37" s="9"/>
      <c r="E37" s="9"/>
      <c r="F37" s="9"/>
      <c r="G37" s="38"/>
      <c r="H37" s="9"/>
      <c r="I37" s="9"/>
      <c r="J37" s="9"/>
    </row>
    <row r="38" spans="1:11" x14ac:dyDescent="0.25">
      <c r="A38" s="9" t="s">
        <v>62</v>
      </c>
      <c r="B38" s="9"/>
      <c r="C38" s="9"/>
      <c r="D38" s="12"/>
      <c r="E38" s="19"/>
      <c r="F38" s="9"/>
      <c r="G38" s="9"/>
      <c r="H38" s="12"/>
      <c r="I38" s="19"/>
      <c r="J38" s="9"/>
      <c r="K38" s="18"/>
    </row>
    <row r="39" spans="1:11" x14ac:dyDescent="0.25">
      <c r="A39" s="9" t="s">
        <v>37</v>
      </c>
      <c r="B39" s="9"/>
      <c r="C39" s="9"/>
      <c r="D39" s="9"/>
      <c r="E39" s="39"/>
      <c r="F39" s="9"/>
      <c r="G39" s="9"/>
      <c r="H39" s="12"/>
      <c r="I39" s="19"/>
      <c r="J39" s="9"/>
      <c r="K39" s="9"/>
    </row>
    <row r="40" spans="1:11" x14ac:dyDescent="0.25">
      <c r="A40" s="9" t="s">
        <v>38</v>
      </c>
      <c r="B40" s="9"/>
      <c r="C40" s="9"/>
      <c r="D40" s="9"/>
      <c r="E40" s="40"/>
      <c r="F40" s="9"/>
      <c r="G40" s="9"/>
      <c r="H40" s="9"/>
      <c r="I40" s="9"/>
      <c r="J40" s="9"/>
    </row>
    <row r="41" spans="1:11" ht="15.75" thickBot="1" x14ac:dyDescent="0.3">
      <c r="A41" s="20" t="s">
        <v>39</v>
      </c>
      <c r="B41" s="20"/>
      <c r="C41" s="20"/>
      <c r="D41" s="20"/>
      <c r="E41" s="41"/>
      <c r="F41" s="20"/>
      <c r="G41" s="20" t="s">
        <v>40</v>
      </c>
      <c r="H41" s="20"/>
      <c r="I41" s="20"/>
      <c r="J41" s="21"/>
      <c r="K41" s="42"/>
    </row>
    <row r="42" spans="1:11" x14ac:dyDescent="0.25">
      <c r="A42" s="9"/>
      <c r="B42" s="9"/>
      <c r="C42" s="9"/>
      <c r="D42" s="9"/>
      <c r="E42" s="9"/>
      <c r="F42" s="22"/>
      <c r="G42" s="9"/>
      <c r="H42" s="9"/>
      <c r="I42" s="9"/>
      <c r="J42" s="9"/>
    </row>
    <row r="43" spans="1:11" x14ac:dyDescent="0.25">
      <c r="A43" s="15"/>
      <c r="B43" s="15"/>
      <c r="C43" s="15"/>
      <c r="D43" s="15"/>
      <c r="E43" s="15"/>
      <c r="F43" s="30"/>
      <c r="G43" s="15"/>
      <c r="H43" s="15"/>
      <c r="I43" s="15"/>
      <c r="J43" s="15"/>
      <c r="K43" s="27"/>
    </row>
    <row r="44" spans="1:11" x14ac:dyDescent="0.25">
      <c r="A44" s="15"/>
      <c r="B44" s="15"/>
      <c r="C44" s="13"/>
      <c r="D44" s="13"/>
      <c r="E44" s="13"/>
      <c r="F44" s="13"/>
      <c r="G44" s="13"/>
      <c r="H44" s="15"/>
      <c r="I44" s="13"/>
      <c r="J44" s="15"/>
      <c r="K44" s="27"/>
    </row>
    <row r="45" spans="1:11" x14ac:dyDescent="0.25">
      <c r="A45" s="15"/>
      <c r="B45" s="15"/>
      <c r="C45" s="13"/>
      <c r="D45" s="13"/>
      <c r="E45" s="13"/>
      <c r="F45" s="13"/>
      <c r="G45" s="13"/>
      <c r="H45" s="15"/>
      <c r="I45" s="13"/>
      <c r="J45" s="13"/>
      <c r="K45" s="27"/>
    </row>
    <row r="46" spans="1:11" x14ac:dyDescent="0.25">
      <c r="A46" s="15"/>
      <c r="B46" s="15"/>
      <c r="C46" s="13"/>
      <c r="D46" s="13"/>
      <c r="E46" s="13"/>
      <c r="F46" s="13"/>
      <c r="G46" s="13"/>
      <c r="H46" s="15"/>
      <c r="I46" s="13"/>
      <c r="J46" s="13"/>
      <c r="K46" s="27"/>
    </row>
    <row r="47" spans="1:11" x14ac:dyDescent="0.25">
      <c r="A47" s="9"/>
      <c r="B47" s="9"/>
      <c r="C47" s="9"/>
      <c r="D47" s="9"/>
      <c r="E47" s="9"/>
      <c r="F47" s="22" t="s">
        <v>59</v>
      </c>
      <c r="G47" s="9"/>
      <c r="H47" s="9"/>
      <c r="I47" s="9"/>
      <c r="J47" s="9"/>
      <c r="K47" s="28" t="s">
        <v>55</v>
      </c>
    </row>
    <row r="48" spans="1:11" x14ac:dyDescent="0.25">
      <c r="A48" s="9"/>
      <c r="B48" s="9"/>
      <c r="C48" s="9"/>
      <c r="D48" s="9"/>
      <c r="E48" s="9"/>
      <c r="F48" s="22"/>
      <c r="G48" s="9"/>
      <c r="H48" s="9"/>
      <c r="I48" s="9"/>
      <c r="J48" s="9"/>
    </row>
    <row r="49" spans="1:11" x14ac:dyDescent="0.25">
      <c r="A49" s="9"/>
      <c r="B49" s="9"/>
      <c r="C49" s="8" t="s">
        <v>41</v>
      </c>
      <c r="D49" s="8" t="s">
        <v>42</v>
      </c>
      <c r="E49" s="8" t="s">
        <v>43</v>
      </c>
      <c r="F49" s="8"/>
      <c r="G49" s="8" t="s">
        <v>6</v>
      </c>
      <c r="H49" s="9"/>
      <c r="I49" s="9"/>
      <c r="J49" s="9"/>
      <c r="K49" s="8" t="s">
        <v>44</v>
      </c>
    </row>
    <row r="50" spans="1:11" x14ac:dyDescent="0.25">
      <c r="A50" s="9"/>
      <c r="B50" s="9"/>
      <c r="C50" s="10" t="s">
        <v>45</v>
      </c>
      <c r="D50" s="10" t="s">
        <v>45</v>
      </c>
      <c r="E50" s="10" t="s">
        <v>45</v>
      </c>
      <c r="F50" s="10"/>
      <c r="G50" s="10" t="s">
        <v>22</v>
      </c>
      <c r="H50" s="23"/>
      <c r="I50" s="10" t="s">
        <v>6</v>
      </c>
      <c r="J50" s="10"/>
      <c r="K50" s="10" t="s">
        <v>46</v>
      </c>
    </row>
    <row r="51" spans="1:11" x14ac:dyDescent="0.25">
      <c r="A51" s="9" t="s">
        <v>4</v>
      </c>
      <c r="B51" s="9"/>
      <c r="C51" s="31">
        <f>SUM(C17:C22)</f>
        <v>0</v>
      </c>
      <c r="D51" s="31">
        <f>SUM(C23)</f>
        <v>0</v>
      </c>
      <c r="E51" s="31">
        <f>SUM(C24)</f>
        <v>0</v>
      </c>
      <c r="F51" s="8"/>
      <c r="G51" s="31">
        <f>SUM(I25)</f>
        <v>0</v>
      </c>
      <c r="H51" s="33"/>
      <c r="I51" s="31">
        <f>C51+D51+E51-G51</f>
        <v>0</v>
      </c>
      <c r="J51" s="36"/>
      <c r="K51" s="31">
        <v>0</v>
      </c>
    </row>
    <row r="52" spans="1:11" x14ac:dyDescent="0.25">
      <c r="A52" s="9"/>
      <c r="B52" s="9"/>
      <c r="C52" s="8"/>
      <c r="D52" s="8"/>
      <c r="E52" s="8"/>
      <c r="F52" s="8"/>
      <c r="G52" s="32"/>
      <c r="H52" s="33"/>
      <c r="I52" s="32"/>
      <c r="J52" s="36"/>
      <c r="K52" s="32"/>
    </row>
    <row r="53" spans="1:11" x14ac:dyDescent="0.25">
      <c r="A53" s="9" t="s">
        <v>5</v>
      </c>
      <c r="B53" s="9"/>
      <c r="C53" s="31">
        <f>SUM(D17:D22)</f>
        <v>0</v>
      </c>
      <c r="D53" s="31">
        <f>SUM(D23)</f>
        <v>0</v>
      </c>
      <c r="E53" s="31">
        <f>SUM(D24)</f>
        <v>0</v>
      </c>
      <c r="F53" s="8"/>
      <c r="G53" s="31">
        <f>SUM(J25)</f>
        <v>0</v>
      </c>
      <c r="H53" s="33"/>
      <c r="I53" s="31">
        <f>C53+D53+E53-G53</f>
        <v>0</v>
      </c>
      <c r="J53" s="36"/>
      <c r="K53" s="31">
        <v>0</v>
      </c>
    </row>
    <row r="54" spans="1:11" x14ac:dyDescent="0.25">
      <c r="A54" s="9"/>
      <c r="B54" s="9"/>
      <c r="C54" s="9"/>
      <c r="D54" s="9"/>
      <c r="E54" s="9"/>
      <c r="F54" s="9"/>
      <c r="G54" s="9"/>
      <c r="H54" s="9"/>
      <c r="I54" s="9"/>
      <c r="J54" s="15"/>
    </row>
    <row r="55" spans="1:11" x14ac:dyDescent="0.25">
      <c r="A55" s="9"/>
      <c r="B55" s="9"/>
      <c r="C55" s="9"/>
      <c r="D55" s="9"/>
      <c r="E55" s="9" t="s">
        <v>47</v>
      </c>
      <c r="F55" s="9"/>
      <c r="G55" s="9"/>
      <c r="H55" s="9"/>
      <c r="I55" s="32">
        <f>SUM(I51:I53)</f>
        <v>0</v>
      </c>
      <c r="J55" s="13"/>
      <c r="K55" s="1">
        <f>SUM(K51:K53)</f>
        <v>0</v>
      </c>
    </row>
    <row r="56" spans="1:11" x14ac:dyDescent="0.25">
      <c r="A56" s="9"/>
      <c r="B56" s="9"/>
      <c r="C56" s="9"/>
      <c r="D56" s="9"/>
      <c r="E56" s="9" t="s">
        <v>48</v>
      </c>
      <c r="F56" s="9"/>
      <c r="G56" s="9"/>
      <c r="H56" s="9"/>
      <c r="I56" s="9"/>
      <c r="J56" s="9"/>
    </row>
    <row r="57" spans="1:11" x14ac:dyDescent="0.25">
      <c r="A57" s="9"/>
      <c r="B57" s="9"/>
      <c r="C57" s="9"/>
      <c r="D57" s="9"/>
      <c r="E57" s="9"/>
      <c r="F57" s="9"/>
      <c r="G57" s="9"/>
      <c r="H57" s="9"/>
      <c r="I57" s="9"/>
      <c r="J57" s="9"/>
    </row>
    <row r="58" spans="1:11" x14ac:dyDescent="0.25">
      <c r="A58" s="9" t="s">
        <v>49</v>
      </c>
      <c r="B58" s="9"/>
      <c r="C58" s="9"/>
      <c r="D58" s="9"/>
      <c r="E58" s="9"/>
      <c r="F58" s="9"/>
      <c r="G58" s="9"/>
      <c r="H58" s="9"/>
      <c r="I58" s="9"/>
      <c r="J58" s="9"/>
    </row>
    <row r="59" spans="1:11" x14ac:dyDescent="0.25">
      <c r="A59" s="9"/>
      <c r="B59" s="9"/>
      <c r="C59" s="9"/>
      <c r="D59" s="9"/>
      <c r="E59" s="9"/>
      <c r="F59" s="9"/>
      <c r="G59" s="9"/>
      <c r="H59" s="9"/>
      <c r="I59" s="9"/>
      <c r="J59" s="9"/>
    </row>
    <row r="60" spans="1:11" x14ac:dyDescent="0.25">
      <c r="A60" s="9"/>
      <c r="B60" s="9"/>
      <c r="C60" s="9"/>
      <c r="D60" s="9"/>
      <c r="E60" s="9"/>
      <c r="F60" s="23"/>
      <c r="G60" s="23"/>
      <c r="H60" s="23"/>
      <c r="I60" s="23"/>
      <c r="J60" s="23"/>
      <c r="K60" t="s">
        <v>50</v>
      </c>
    </row>
    <row r="61" spans="1:11" x14ac:dyDescent="0.25">
      <c r="A61" s="9"/>
      <c r="B61" s="9"/>
      <c r="C61" s="9"/>
      <c r="D61" s="9"/>
      <c r="E61" s="9"/>
      <c r="F61" s="24"/>
      <c r="G61" s="24"/>
      <c r="H61" s="24"/>
      <c r="I61" s="24"/>
      <c r="J61" s="24"/>
      <c r="K61" t="s">
        <v>51</v>
      </c>
    </row>
    <row r="62" spans="1:11" x14ac:dyDescent="0.25">
      <c r="A62" s="9"/>
      <c r="B62" s="9"/>
      <c r="C62" s="9"/>
      <c r="D62" s="9"/>
      <c r="E62" s="9"/>
      <c r="F62" s="9"/>
      <c r="G62" s="9"/>
      <c r="H62" s="9"/>
      <c r="I62" s="9"/>
      <c r="J62" s="9"/>
    </row>
    <row r="63" spans="1:11" x14ac:dyDescent="0.25">
      <c r="A63" s="9"/>
      <c r="B63" s="9"/>
      <c r="C63" s="9"/>
      <c r="D63" s="9"/>
      <c r="E63" s="9"/>
      <c r="F63" s="23"/>
      <c r="G63" s="23"/>
      <c r="H63" s="23"/>
      <c r="I63" s="23"/>
      <c r="J63" s="23"/>
      <c r="K63" t="s">
        <v>52</v>
      </c>
    </row>
    <row r="64" spans="1:11" x14ac:dyDescent="0.25">
      <c r="A64" s="9"/>
      <c r="B64" s="9"/>
      <c r="C64" s="9"/>
      <c r="D64" s="9"/>
      <c r="E64" s="9"/>
      <c r="F64" s="24"/>
      <c r="G64" s="24"/>
      <c r="H64" s="24"/>
      <c r="I64" s="24"/>
      <c r="J64" s="24"/>
      <c r="K64" t="s">
        <v>51</v>
      </c>
    </row>
    <row r="65" spans="1:11" x14ac:dyDescent="0.25">
      <c r="A65" s="9"/>
      <c r="B65" s="9"/>
      <c r="C65" s="9"/>
      <c r="D65" s="9"/>
      <c r="E65" s="9"/>
      <c r="F65" s="9"/>
      <c r="G65" s="9"/>
      <c r="H65" s="9"/>
      <c r="I65" s="9"/>
      <c r="J65" s="9"/>
    </row>
    <row r="66" spans="1:11" x14ac:dyDescent="0.25">
      <c r="A66" s="25" t="s">
        <v>53</v>
      </c>
      <c r="B66" s="25"/>
      <c r="C66" s="26"/>
      <c r="D66" s="26"/>
      <c r="E66" s="26"/>
      <c r="F66" s="26"/>
      <c r="G66" s="26"/>
      <c r="H66" s="26"/>
      <c r="I66" s="26"/>
      <c r="J66" s="26"/>
      <c r="K66" s="2"/>
    </row>
    <row r="67" spans="1:11" x14ac:dyDescent="0.25">
      <c r="A67" s="9"/>
      <c r="B67" s="25"/>
      <c r="C67" s="26"/>
      <c r="D67" s="26"/>
      <c r="E67" s="26"/>
      <c r="F67" s="26"/>
      <c r="G67" s="26"/>
      <c r="H67" s="26"/>
      <c r="I67" s="26"/>
      <c r="J67" s="26"/>
      <c r="K67" s="2"/>
    </row>
    <row r="69" spans="1:11" x14ac:dyDescent="0.25">
      <c r="A69" s="29"/>
      <c r="B69" s="29"/>
      <c r="C69" s="29"/>
      <c r="D69" s="29"/>
      <c r="E69" s="29"/>
      <c r="F69" s="29"/>
      <c r="G69" s="29"/>
      <c r="H69" s="29"/>
      <c r="I69" s="29"/>
      <c r="J69" s="29"/>
      <c r="K69" s="29"/>
    </row>
    <row r="70" spans="1:11" x14ac:dyDescent="0.25">
      <c r="A70" s="55" t="s">
        <v>56</v>
      </c>
      <c r="B70" s="55"/>
      <c r="C70" s="55"/>
      <c r="D70" s="55"/>
      <c r="E70" s="55"/>
      <c r="F70" s="55"/>
      <c r="G70" s="55"/>
      <c r="H70" s="55"/>
      <c r="I70" s="55"/>
      <c r="J70" s="55"/>
      <c r="K70" s="55"/>
    </row>
    <row r="71" spans="1:11" x14ac:dyDescent="0.25">
      <c r="A71" s="55" t="s">
        <v>65</v>
      </c>
      <c r="B71" s="55"/>
      <c r="C71" s="55"/>
      <c r="D71" s="55"/>
      <c r="E71" s="55"/>
      <c r="F71" s="55"/>
      <c r="G71" s="55"/>
      <c r="H71" s="55"/>
      <c r="I71" s="55"/>
      <c r="J71" s="55"/>
      <c r="K71" s="55"/>
    </row>
    <row r="72" spans="1:11" x14ac:dyDescent="0.25">
      <c r="A72" s="55"/>
      <c r="B72" s="55" t="s">
        <v>66</v>
      </c>
      <c r="C72" s="55"/>
      <c r="D72" s="55"/>
      <c r="E72" s="55"/>
      <c r="F72" s="55"/>
      <c r="G72" s="55"/>
      <c r="H72" s="55"/>
      <c r="I72" s="55"/>
      <c r="J72" s="55"/>
      <c r="K72" s="55"/>
    </row>
    <row r="73" spans="1:11" x14ac:dyDescent="0.25">
      <c r="A73" s="55" t="s">
        <v>67</v>
      </c>
      <c r="B73" s="55"/>
      <c r="C73" s="55"/>
      <c r="D73" s="55"/>
      <c r="E73" s="55"/>
      <c r="F73" s="55"/>
      <c r="G73" s="55"/>
      <c r="H73" s="55"/>
      <c r="I73" s="55"/>
      <c r="J73" s="55"/>
      <c r="K73" s="55"/>
    </row>
    <row r="74" spans="1:11" x14ac:dyDescent="0.25">
      <c r="A74" s="55"/>
      <c r="B74" s="55" t="s">
        <v>68</v>
      </c>
      <c r="C74" s="55"/>
      <c r="D74" s="55"/>
      <c r="E74" s="55"/>
      <c r="F74" s="55"/>
      <c r="G74" s="55"/>
      <c r="H74" s="55"/>
      <c r="I74" s="55"/>
      <c r="J74" s="55"/>
      <c r="K74" s="55"/>
    </row>
    <row r="75" spans="1:11" x14ac:dyDescent="0.25">
      <c r="A75" s="55"/>
      <c r="B75" s="55" t="s">
        <v>69</v>
      </c>
      <c r="C75" s="55"/>
      <c r="D75" s="55"/>
      <c r="E75" s="55"/>
      <c r="F75" s="55"/>
      <c r="G75" s="55"/>
      <c r="H75" s="55"/>
      <c r="I75" s="55"/>
      <c r="J75" s="55"/>
      <c r="K75" s="55"/>
    </row>
    <row r="76" spans="1:11" x14ac:dyDescent="0.25">
      <c r="A76" s="55" t="s">
        <v>71</v>
      </c>
      <c r="B76" s="55"/>
      <c r="C76" s="55"/>
      <c r="D76" s="55"/>
      <c r="E76" s="55"/>
      <c r="F76" s="55"/>
      <c r="G76" s="55"/>
      <c r="H76" s="55"/>
      <c r="I76" s="55"/>
      <c r="J76" s="55"/>
      <c r="K76" s="55"/>
    </row>
    <row r="77" spans="1:11" x14ac:dyDescent="0.25">
      <c r="A77" s="55"/>
      <c r="B77" s="55" t="s">
        <v>70</v>
      </c>
      <c r="C77" s="55"/>
      <c r="D77" s="55"/>
      <c r="E77" s="55"/>
      <c r="F77" s="55"/>
      <c r="G77" s="55"/>
      <c r="H77" s="55"/>
      <c r="I77" s="55"/>
      <c r="J77" s="55"/>
      <c r="K77" s="55"/>
    </row>
    <row r="78" spans="1:11" x14ac:dyDescent="0.25">
      <c r="A78" s="55" t="s">
        <v>72</v>
      </c>
      <c r="B78" s="55"/>
      <c r="C78" s="55"/>
      <c r="D78" s="55"/>
      <c r="E78" s="55"/>
      <c r="F78" s="55"/>
      <c r="G78" s="55"/>
      <c r="H78" s="55"/>
      <c r="I78" s="55"/>
      <c r="J78" s="55"/>
      <c r="K78" s="55"/>
    </row>
    <row r="79" spans="1:11" x14ac:dyDescent="0.25">
      <c r="A79" s="55"/>
      <c r="B79" s="55" t="s">
        <v>73</v>
      </c>
      <c r="C79" s="55"/>
      <c r="D79" s="55"/>
      <c r="E79" s="55"/>
      <c r="F79" s="55"/>
      <c r="G79" s="55"/>
      <c r="H79" s="55"/>
      <c r="I79" s="55"/>
      <c r="J79" s="55"/>
      <c r="K79" s="55"/>
    </row>
    <row r="80" spans="1:11" x14ac:dyDescent="0.25">
      <c r="A80" s="55"/>
      <c r="B80" s="55" t="s">
        <v>74</v>
      </c>
      <c r="C80" s="55"/>
      <c r="D80" s="55"/>
      <c r="E80" s="55"/>
      <c r="F80" s="55"/>
      <c r="G80" s="55"/>
      <c r="H80" s="55"/>
      <c r="I80" s="55"/>
      <c r="J80" s="55"/>
      <c r="K80" s="55"/>
    </row>
    <row r="81" spans="1:11" x14ac:dyDescent="0.25">
      <c r="A81" s="55"/>
      <c r="B81" s="55" t="s">
        <v>76</v>
      </c>
      <c r="C81" s="55"/>
      <c r="D81" s="55"/>
      <c r="E81" s="55"/>
      <c r="F81" s="55"/>
      <c r="G81" s="55"/>
      <c r="H81" s="55"/>
      <c r="I81" s="55"/>
      <c r="J81" s="55"/>
      <c r="K81" s="55"/>
    </row>
    <row r="82" spans="1:11" x14ac:dyDescent="0.25">
      <c r="A82" s="55"/>
      <c r="B82" s="55" t="s">
        <v>75</v>
      </c>
      <c r="C82" s="55"/>
      <c r="D82" s="55"/>
      <c r="E82" s="55"/>
      <c r="F82" s="55"/>
      <c r="G82" s="55"/>
      <c r="H82" s="55"/>
      <c r="I82" s="55"/>
      <c r="J82" s="55"/>
      <c r="K82" s="55"/>
    </row>
    <row r="83" spans="1:11" x14ac:dyDescent="0.25">
      <c r="A83" s="55" t="s">
        <v>77</v>
      </c>
      <c r="B83" s="55"/>
      <c r="C83" s="55"/>
      <c r="D83" s="55"/>
      <c r="E83" s="55"/>
      <c r="F83" s="55"/>
      <c r="G83" s="55"/>
      <c r="H83" s="55"/>
      <c r="I83" s="55"/>
      <c r="J83" s="55"/>
      <c r="K83" s="55"/>
    </row>
    <row r="84" spans="1:11" x14ac:dyDescent="0.25">
      <c r="A84" s="55"/>
      <c r="B84" s="55" t="s">
        <v>78</v>
      </c>
      <c r="C84" s="55"/>
      <c r="D84" s="55"/>
      <c r="E84" s="55"/>
      <c r="F84" s="55"/>
      <c r="G84" s="55"/>
      <c r="H84" s="55"/>
      <c r="I84" s="55"/>
      <c r="J84" s="55"/>
      <c r="K84" s="55"/>
    </row>
    <row r="85" spans="1:11" x14ac:dyDescent="0.25">
      <c r="A85" s="55"/>
      <c r="B85" s="55" t="s">
        <v>79</v>
      </c>
      <c r="C85" s="55"/>
      <c r="D85" s="55"/>
      <c r="E85" s="55"/>
      <c r="F85" s="55"/>
      <c r="G85" s="55"/>
      <c r="H85" s="55"/>
      <c r="I85" s="55"/>
      <c r="J85" s="55"/>
      <c r="K85" s="55"/>
    </row>
    <row r="86" spans="1:11" x14ac:dyDescent="0.25">
      <c r="A86" s="55"/>
      <c r="B86" s="55" t="s">
        <v>80</v>
      </c>
      <c r="C86" s="55"/>
      <c r="D86" s="55"/>
      <c r="E86" s="55"/>
      <c r="F86" s="55"/>
      <c r="G86" s="55"/>
      <c r="H86" s="55"/>
      <c r="I86" s="55"/>
      <c r="J86" s="55"/>
      <c r="K86" s="55"/>
    </row>
    <row r="87" spans="1:11" x14ac:dyDescent="0.25">
      <c r="A87" s="55"/>
      <c r="B87" s="55" t="s">
        <v>81</v>
      </c>
      <c r="C87" s="55"/>
      <c r="D87" s="55"/>
      <c r="E87" s="55"/>
      <c r="F87" s="55"/>
      <c r="G87" s="55"/>
      <c r="H87" s="55"/>
      <c r="I87" s="55"/>
      <c r="J87" s="55"/>
      <c r="K87" s="55"/>
    </row>
    <row r="88" spans="1:11" x14ac:dyDescent="0.25">
      <c r="A88" s="55" t="s">
        <v>82</v>
      </c>
      <c r="B88" s="55"/>
      <c r="C88" s="55"/>
      <c r="D88" s="55"/>
      <c r="E88" s="55"/>
      <c r="F88" s="55"/>
      <c r="G88" s="55"/>
      <c r="H88" s="55"/>
      <c r="I88" s="55"/>
      <c r="J88" s="55"/>
      <c r="K88" s="55"/>
    </row>
    <row r="89" spans="1:11" x14ac:dyDescent="0.25">
      <c r="A89" s="55"/>
      <c r="B89" s="55" t="s">
        <v>83</v>
      </c>
      <c r="C89" s="55"/>
      <c r="D89" s="55"/>
      <c r="E89" s="55"/>
      <c r="F89" s="55"/>
      <c r="G89" s="55"/>
      <c r="H89" s="55"/>
      <c r="I89" s="55"/>
      <c r="J89" s="55"/>
      <c r="K89" s="55"/>
    </row>
    <row r="90" spans="1:11" x14ac:dyDescent="0.25">
      <c r="A90" s="55"/>
      <c r="B90" s="55" t="s">
        <v>84</v>
      </c>
      <c r="C90" s="55"/>
      <c r="D90" s="55"/>
      <c r="E90" s="55"/>
      <c r="F90" s="55"/>
      <c r="G90" s="55"/>
      <c r="H90" s="55"/>
      <c r="I90" s="55"/>
      <c r="J90" s="55"/>
      <c r="K90" s="55"/>
    </row>
    <row r="91" spans="1:11" x14ac:dyDescent="0.25">
      <c r="A91" s="55"/>
      <c r="B91" s="55" t="s">
        <v>85</v>
      </c>
      <c r="C91" s="55"/>
      <c r="D91" s="55"/>
      <c r="E91" s="55"/>
      <c r="F91" s="55"/>
      <c r="G91" s="55"/>
      <c r="H91" s="55"/>
      <c r="I91" s="55"/>
      <c r="J91" s="55"/>
      <c r="K91" s="55"/>
    </row>
    <row r="92" spans="1:11" x14ac:dyDescent="0.25">
      <c r="A92" s="55"/>
      <c r="B92" s="55" t="s">
        <v>86</v>
      </c>
      <c r="C92" s="55"/>
      <c r="D92" s="55"/>
      <c r="E92" s="55"/>
      <c r="F92" s="55"/>
      <c r="G92" s="55"/>
      <c r="H92" s="55"/>
      <c r="I92" s="55"/>
      <c r="J92" s="55"/>
      <c r="K92" s="55"/>
    </row>
  </sheetData>
  <mergeCells count="1">
    <mergeCell ref="A6:K13"/>
  </mergeCells>
  <pageMargins left="0.45" right="0.45" top="0.75" bottom="0.75" header="0.3" footer="0.3"/>
  <pageSetup orientation="portrait" r:id="rId1"/>
  <ignoredErrors>
    <ignoredError sqref="C51:C5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 Rousselle</dc:creator>
  <cp:lastModifiedBy>Katrina Ploof</cp:lastModifiedBy>
  <cp:lastPrinted>2018-01-09T21:10:22Z</cp:lastPrinted>
  <dcterms:created xsi:type="dcterms:W3CDTF">2018-01-03T18:43:46Z</dcterms:created>
  <dcterms:modified xsi:type="dcterms:W3CDTF">2018-01-19T17:20:27Z</dcterms:modified>
</cp:coreProperties>
</file>